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rozpočet'!$A$4:$G$88</definedName>
    <definedName name="Excel_BuiltIn_Print_Area" localSheetId="0">'Titulní list'!$A$4:$D$26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rozpočet'!$A$1:$G$87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<sst xmlns="http://schemas.openxmlformats.org/spreadsheetml/2006/main" count="83" uniqueCount="59">
  <si>
    <t>Rozpočet</t>
  </si>
  <si>
    <t>Distribuce filmu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</si>
  <si>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</si>
  <si>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</si>
  <si>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</si>
  <si>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</si>
  <si>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Cena celkem</t>
  </si>
  <si>
    <t>Propagace</t>
  </si>
  <si>
    <t>Kinodistribuce</t>
  </si>
  <si>
    <t>Premiéra</t>
  </si>
  <si>
    <t>Osobní náklady</t>
  </si>
  <si>
    <t>Ostatní</t>
  </si>
  <si>
    <t>Mezisoučet</t>
  </si>
  <si>
    <t>Režijní náklady (max. 7 % požadované podpory)</t>
  </si>
  <si>
    <t>Celkem</t>
  </si>
  <si>
    <t>Žadatel 
(označte křížkem)</t>
  </si>
  <si>
    <t>je plátcem DPH</t>
  </si>
  <si>
    <t>není plátcem DPH</t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</si>
  <si>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obdržel dotaci v okruhu výroba kinematografického díla</t>
    </r>
    <r>
      <rPr>
        <sz val="9.5"/>
        <rFont val="Arial"/>
        <family val="2"/>
      </rPr>
      <t>, není možné zahrnout do rozpočtu položku 02-02 Výroba DCP, pokud již byla zahrnuta do rozpočtu, 
který vyúčtoval Státnímu fondu kinematografie v rámci projektu výroby, popřípadě ji plánuje vyúčtovat, pokud ještě vyúčtování neodevzdal.</t>
    </r>
  </si>
  <si>
    <t xml:space="preserve">Rozpočet projektu: detailní přehled </t>
  </si>
  <si>
    <t>Druh jednotky 
(den, hodina, ks,
příp. paušál apod.)</t>
  </si>
  <si>
    <t>Jednotková cena</t>
  </si>
  <si>
    <t>Počet jednotek</t>
  </si>
  <si>
    <t>Trailer</t>
  </si>
  <si>
    <t>Plakáty</t>
  </si>
  <si>
    <t xml:space="preserve">Fotografie </t>
  </si>
  <si>
    <t>Propagační letáky</t>
  </si>
  <si>
    <t>Outdoorova reklama</t>
  </si>
  <si>
    <t>Reklama v televizi</t>
  </si>
  <si>
    <t>Reklama v rozhlase</t>
  </si>
  <si>
    <t>Reklama v tisku</t>
  </si>
  <si>
    <t>Reklama na internetu</t>
  </si>
  <si>
    <t>PR manager</t>
  </si>
  <si>
    <t>Grafik</t>
  </si>
  <si>
    <t>Webové stránky</t>
  </si>
  <si>
    <t>Náklady na tisk ostatních reklamních nosičů</t>
  </si>
  <si>
    <t>Tisková projekce</t>
  </si>
  <si>
    <t>Cestovní náklady</t>
  </si>
  <si>
    <t>Náklady na získání práv (v případě, že je žadatelem distributor)</t>
  </si>
  <si>
    <t>Výroba DCP</t>
  </si>
  <si>
    <t>Výroba distribuční kopie</t>
  </si>
  <si>
    <t>Pojištění kopií</t>
  </si>
  <si>
    <t>Technické zajištění kopií</t>
  </si>
  <si>
    <t>Dabing</t>
  </si>
  <si>
    <t>Titulkování</t>
  </si>
  <si>
    <t>Překlad</t>
  </si>
  <si>
    <t>Doprava - trailery a kopie</t>
  </si>
  <si>
    <t>Programování kin</t>
  </si>
  <si>
    <t>Poštovné</t>
  </si>
  <si>
    <t>Hostesky a uvaděčky</t>
  </si>
  <si>
    <t>Pronájem sálu</t>
  </si>
  <si>
    <t>Občerstvení</t>
  </si>
  <si>
    <t>Dohody podle zákoníku práce</t>
  </si>
  <si>
    <t>Dohody podle jiných právních předpisů</t>
  </si>
  <si>
    <t>Pojistné zdravotního a sociálního pojištění</t>
  </si>
  <si>
    <t>Ostatní (definujte)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</si>
  <si>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</si>
  <si>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t>Distribuce home video, VOD apod.</t>
  </si>
  <si>
    <t>Výroba formátů pro další distribuci (DVD, Blu-ray, VOD, internet)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</si>
</sst>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;\-#,##0&quot; Kč&quot;"/>
    <numFmt numFmtId="167" formatCode="00\-00"/>
    <numFmt numFmtId="168" formatCode="#,##0\ [$Kč-405];\-#,##0\ [$Kč-405]"/>
    <numFmt numFmtId="169" formatCode="mmm\ dd"/>
    <numFmt numFmtId="170" formatCode="#,##0\ [$Kč-405]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u val="single"/>
      <sz val="9.5"/>
      <name val="Arial"/>
      <family val="2"/>
    </font>
    <font>
      <sz val="9.5"/>
      <color indexed="10"/>
      <name val="Arial"/>
      <family val="2"/>
    </font>
    <font>
      <sz val="14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1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2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38" fillId="0" borderId="15" applyNumberFormat="0" applyFill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2" fillId="47" borderId="17" applyNumberFormat="0" applyAlignment="0" applyProtection="0"/>
    <xf numFmtId="0" fontId="43" fillId="48" borderId="17" applyNumberFormat="0" applyAlignment="0" applyProtection="0"/>
    <xf numFmtId="0" fontId="44" fillId="48" borderId="1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55" borderId="0" xfId="0" applyFont="1" applyFill="1" applyAlignment="1">
      <alignment horizontal="left" vertical="center" readingOrder="1"/>
    </xf>
    <xf numFmtId="0" fontId="18" fillId="55" borderId="0" xfId="0" applyFont="1" applyFill="1" applyAlignment="1">
      <alignment horizontal="left" vertical="center"/>
    </xf>
    <xf numFmtId="3" fontId="18" fillId="55" borderId="0" xfId="0" applyNumberFormat="1" applyFont="1" applyFill="1" applyAlignment="1">
      <alignment horizontal="left" vertical="center" wrapText="1"/>
    </xf>
    <xf numFmtId="0" fontId="21" fillId="55" borderId="0" xfId="0" applyFont="1" applyFill="1" applyAlignment="1">
      <alignment horizontal="left" vertical="center"/>
    </xf>
    <xf numFmtId="3" fontId="21" fillId="55" borderId="0" xfId="0" applyNumberFormat="1" applyFont="1" applyFill="1" applyAlignment="1">
      <alignment horizontal="left" vertical="center"/>
    </xf>
    <xf numFmtId="3" fontId="18" fillId="55" borderId="19" xfId="0" applyNumberFormat="1" applyFont="1" applyFill="1" applyBorder="1" applyAlignment="1">
      <alignment horizontal="left" vertical="center"/>
    </xf>
    <xf numFmtId="166" fontId="18" fillId="55" borderId="19" xfId="0" applyNumberFormat="1" applyFont="1" applyFill="1" applyBorder="1" applyAlignment="1">
      <alignment horizontal="right" vertical="center"/>
    </xf>
    <xf numFmtId="166" fontId="18" fillId="55" borderId="20" xfId="0" applyNumberFormat="1" applyFont="1" applyFill="1" applyBorder="1" applyAlignment="1">
      <alignment horizontal="right" vertical="center"/>
    </xf>
    <xf numFmtId="166" fontId="21" fillId="55" borderId="0" xfId="0" applyNumberFormat="1" applyFont="1" applyFill="1" applyAlignment="1">
      <alignment horizontal="right" vertical="center"/>
    </xf>
    <xf numFmtId="0" fontId="18" fillId="55" borderId="20" xfId="0" applyFont="1" applyFill="1" applyBorder="1" applyAlignment="1">
      <alignment horizontal="left" vertical="center"/>
    </xf>
    <xf numFmtId="166" fontId="22" fillId="55" borderId="21" xfId="0" applyNumberFormat="1" applyFont="1" applyFill="1" applyBorder="1" applyAlignment="1">
      <alignment horizontal="right" vertical="center"/>
    </xf>
    <xf numFmtId="0" fontId="20" fillId="55" borderId="0" xfId="0" applyFont="1" applyFill="1" applyAlignment="1">
      <alignment horizontal="right" vertical="center" readingOrder="1"/>
    </xf>
    <xf numFmtId="0" fontId="20" fillId="55" borderId="0" xfId="0" applyFont="1" applyFill="1" applyAlignment="1">
      <alignment horizontal="center" vertical="center" readingOrder="1"/>
    </xf>
    <xf numFmtId="0" fontId="18" fillId="55" borderId="0" xfId="0" applyFont="1" applyFill="1" applyAlignment="1">
      <alignment horizontal="center" vertical="center"/>
    </xf>
    <xf numFmtId="0" fontId="18" fillId="55" borderId="0" xfId="0" applyFont="1" applyFill="1" applyAlignment="1">
      <alignment horizontal="right" vertical="center"/>
    </xf>
    <xf numFmtId="3" fontId="18" fillId="55" borderId="0" xfId="0" applyNumberFormat="1" applyFont="1" applyFill="1" applyAlignment="1">
      <alignment horizontal="center" vertical="center"/>
    </xf>
    <xf numFmtId="167" fontId="18" fillId="55" borderId="19" xfId="0" applyNumberFormat="1" applyFont="1" applyFill="1" applyBorder="1" applyAlignment="1">
      <alignment horizontal="left" vertical="center" wrapText="1"/>
    </xf>
    <xf numFmtId="168" fontId="18" fillId="55" borderId="19" xfId="0" applyNumberFormat="1" applyFont="1" applyFill="1" applyBorder="1" applyAlignment="1" applyProtection="1">
      <alignment horizontal="center" vertical="center"/>
      <protection locked="0"/>
    </xf>
    <xf numFmtId="0" fontId="0" fillId="55" borderId="0" xfId="0" applyFill="1" applyAlignment="1">
      <alignment/>
    </xf>
    <xf numFmtId="0" fontId="0" fillId="55" borderId="0" xfId="0" applyFill="1" applyAlignment="1">
      <alignment horizontal="right"/>
    </xf>
    <xf numFmtId="0" fontId="18" fillId="55" borderId="0" xfId="0" applyFont="1" applyFill="1" applyAlignment="1">
      <alignment horizontal="left" vertical="center" wrapText="1"/>
    </xf>
    <xf numFmtId="0" fontId="18" fillId="55" borderId="0" xfId="0" applyFont="1" applyFill="1" applyAlignment="1">
      <alignment horizontal="center" vertical="center" wrapText="1"/>
    </xf>
    <xf numFmtId="0" fontId="18" fillId="55" borderId="0" xfId="0" applyFont="1" applyFill="1" applyAlignment="1">
      <alignment horizontal="right" vertical="center" wrapText="1"/>
    </xf>
    <xf numFmtId="3" fontId="18" fillId="55" borderId="0" xfId="0" applyNumberFormat="1" applyFont="1" applyFill="1" applyAlignment="1">
      <alignment horizontal="center" vertical="center" wrapText="1"/>
    </xf>
    <xf numFmtId="0" fontId="24" fillId="55" borderId="0" xfId="0" applyFont="1" applyFill="1" applyAlignment="1">
      <alignment horizontal="left" vertical="center"/>
    </xf>
    <xf numFmtId="3" fontId="22" fillId="55" borderId="19" xfId="0" applyNumberFormat="1" applyFont="1" applyFill="1" applyBorder="1" applyAlignment="1">
      <alignment horizontal="left" vertical="center"/>
    </xf>
    <xf numFmtId="167" fontId="18" fillId="55" borderId="19" xfId="0" applyNumberFormat="1" applyFont="1" applyFill="1" applyBorder="1" applyAlignment="1">
      <alignment horizontal="left" vertical="center"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70" fontId="18" fillId="55" borderId="19" xfId="0" applyNumberFormat="1" applyFont="1" applyFill="1" applyBorder="1" applyAlignment="1" applyProtection="1">
      <alignment horizontal="right" vertical="center"/>
      <protection locked="0"/>
    </xf>
    <xf numFmtId="3" fontId="18" fillId="55" borderId="19" xfId="0" applyNumberFormat="1" applyFont="1" applyFill="1" applyBorder="1" applyAlignment="1" applyProtection="1">
      <alignment horizontal="center" vertical="center"/>
      <protection locked="0"/>
    </xf>
    <xf numFmtId="170" fontId="18" fillId="55" borderId="19" xfId="0" applyNumberFormat="1" applyFont="1" applyFill="1" applyBorder="1" applyAlignment="1">
      <alignment horizontal="right" vertical="center"/>
    </xf>
    <xf numFmtId="0" fontId="21" fillId="55" borderId="2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right" vertical="center"/>
    </xf>
    <xf numFmtId="3" fontId="21" fillId="55" borderId="20" xfId="0" applyNumberFormat="1" applyFont="1" applyFill="1" applyBorder="1" applyAlignment="1">
      <alignment horizontal="center" vertical="center"/>
    </xf>
    <xf numFmtId="170" fontId="21" fillId="55" borderId="20" xfId="0" applyNumberFormat="1" applyFont="1" applyFill="1" applyBorder="1" applyAlignment="1">
      <alignment horizontal="right" vertical="center"/>
    </xf>
    <xf numFmtId="0" fontId="22" fillId="55" borderId="19" xfId="0" applyFont="1" applyFill="1" applyBorder="1" applyAlignment="1">
      <alignment horizontal="left" vertical="center"/>
    </xf>
    <xf numFmtId="0" fontId="2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 vertical="center"/>
    </xf>
    <xf numFmtId="170" fontId="18" fillId="55" borderId="20" xfId="0" applyNumberFormat="1" applyFont="1" applyFill="1" applyBorder="1" applyAlignment="1" applyProtection="1">
      <alignment horizontal="right" vertical="center"/>
      <protection locked="0"/>
    </xf>
    <xf numFmtId="170" fontId="22" fillId="55" borderId="21" xfId="0" applyNumberFormat="1" applyFont="1" applyFill="1" applyBorder="1" applyAlignment="1">
      <alignment horizontal="right" vertical="center"/>
    </xf>
    <xf numFmtId="0" fontId="18" fillId="55" borderId="19" xfId="0" applyFont="1" applyFill="1" applyBorder="1" applyAlignment="1">
      <alignment horizontal="left" vertical="center"/>
    </xf>
    <xf numFmtId="0" fontId="18" fillId="55" borderId="20" xfId="0" applyFont="1" applyFill="1" applyBorder="1" applyAlignment="1">
      <alignment horizontal="left" vertical="center"/>
    </xf>
    <xf numFmtId="0" fontId="22" fillId="55" borderId="22" xfId="0" applyFont="1" applyFill="1" applyBorder="1" applyAlignment="1">
      <alignment horizontal="left" vertical="center"/>
    </xf>
    <xf numFmtId="3" fontId="18" fillId="55" borderId="0" xfId="0" applyNumberFormat="1" applyFont="1" applyFill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indent="4"/>
    </xf>
    <xf numFmtId="0" fontId="21" fillId="55" borderId="20" xfId="0" applyFont="1" applyFill="1" applyBorder="1" applyAlignment="1">
      <alignment horizontal="center" vertical="center"/>
    </xf>
    <xf numFmtId="3" fontId="18" fillId="55" borderId="19" xfId="0" applyNumberFormat="1" applyFont="1" applyFill="1" applyBorder="1" applyAlignment="1">
      <alignment horizontal="left" vertical="center"/>
    </xf>
    <xf numFmtId="0" fontId="19" fillId="55" borderId="0" xfId="0" applyFont="1" applyFill="1" applyAlignment="1">
      <alignment horizontal="left" vertical="center" readingOrder="1"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Alignment="1">
      <alignment horizontal="center" vertical="center"/>
    </xf>
    <xf numFmtId="169" fontId="18" fillId="55" borderId="19" xfId="0" applyNumberFormat="1" applyFont="1" applyFill="1" applyBorder="1" applyAlignment="1" applyProtection="1">
      <alignment horizontal="left" vertical="center"/>
      <protection locked="0"/>
    </xf>
    <xf numFmtId="0" fontId="21" fillId="55" borderId="20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/>
    </xf>
    <xf numFmtId="0" fontId="22" fillId="55" borderId="19" xfId="0" applyFont="1" applyFill="1" applyBorder="1" applyAlignment="1">
      <alignment horizontal="left" vertical="center"/>
    </xf>
    <xf numFmtId="169" fontId="18" fillId="55" borderId="19" xfId="0" applyNumberFormat="1" applyFont="1" applyFill="1" applyBorder="1" applyAlignment="1">
      <alignment horizontal="left" vertical="center"/>
    </xf>
    <xf numFmtId="3" fontId="22" fillId="55" borderId="19" xfId="0" applyNumberFormat="1" applyFont="1" applyFill="1" applyBorder="1" applyAlignment="1">
      <alignment horizontal="left" vertical="center"/>
    </xf>
    <xf numFmtId="167" fontId="18" fillId="55" borderId="19" xfId="0" applyNumberFormat="1" applyFont="1" applyFill="1" applyBorder="1" applyAlignment="1">
      <alignment horizontal="left" vertical="center" wrapText="1"/>
    </xf>
    <xf numFmtId="0" fontId="18" fillId="55" borderId="0" xfId="0" applyFont="1" applyFill="1" applyAlignment="1">
      <alignment horizontal="left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" customWidth="1"/>
    <col min="2" max="2" width="10.57421875" style="2" customWidth="1"/>
    <col min="3" max="3" width="31.7109375" style="2" customWidth="1"/>
    <col min="4" max="4" width="17.8515625" style="2" customWidth="1"/>
    <col min="5" max="16" width="11.421875" style="2" customWidth="1"/>
    <col min="17" max="235" width="11.57421875" style="2" customWidth="1"/>
    <col min="236" max="236" width="9.28125" style="2" customWidth="1"/>
    <col min="237" max="16384" width="43.140625" style="2" customWidth="1"/>
  </cols>
  <sheetData>
    <row r="1" spans="1:7" ht="29.25" customHeight="1">
      <c r="A1" s="48" t="s">
        <v>0</v>
      </c>
      <c r="B1" s="48"/>
      <c r="C1" s="48"/>
      <c r="D1" s="48"/>
      <c r="E1" s="1"/>
      <c r="F1" s="1"/>
      <c r="G1" s="1"/>
    </row>
    <row r="2" spans="1:7" ht="29.25" customHeight="1">
      <c r="A2" s="48" t="s">
        <v>1</v>
      </c>
      <c r="B2" s="48"/>
      <c r="C2" s="48"/>
      <c r="D2" s="48"/>
      <c r="E2" s="1"/>
      <c r="F2" s="1"/>
      <c r="G2" s="1"/>
    </row>
    <row r="3" ht="27.75" customHeight="1"/>
    <row r="4" spans="1:4" ht="17.25" customHeight="1">
      <c r="A4" s="41" t="s">
        <v>2</v>
      </c>
      <c r="B4" s="41"/>
      <c r="C4" s="49" t="str">
        <f>IF('Podrobný rozpočet'!C4=0," ",'Podrobný rozpočet'!C4)</f>
        <v> </v>
      </c>
      <c r="D4" s="49"/>
    </row>
    <row r="5" spans="1:4" ht="17.25" customHeight="1">
      <c r="A5" s="41" t="s">
        <v>3</v>
      </c>
      <c r="B5" s="41"/>
      <c r="C5" s="49" t="str">
        <f>IF('Podrobný rozpočet'!C5=0," ",'Podrobný rozpočet'!C5)</f>
        <v> </v>
      </c>
      <c r="D5" s="49"/>
    </row>
    <row r="6" ht="17.25" customHeight="1"/>
    <row r="7" spans="1:6" ht="33" customHeight="1">
      <c r="A7" s="44" t="s">
        <v>4</v>
      </c>
      <c r="B7" s="44"/>
      <c r="C7" s="44"/>
      <c r="D7" s="44"/>
      <c r="E7" s="3"/>
      <c r="F7" s="3"/>
    </row>
    <row r="8" spans="1:2" ht="27.75" customHeight="1">
      <c r="A8" s="4"/>
      <c r="B8" s="4"/>
    </row>
    <row r="9" spans="1:4" ht="17.25" customHeight="1">
      <c r="A9" s="45" t="s">
        <v>5</v>
      </c>
      <c r="B9" s="45"/>
      <c r="C9" s="45"/>
      <c r="D9" s="46" t="s">
        <v>6</v>
      </c>
    </row>
    <row r="10" spans="1:4" ht="17.25" customHeight="1">
      <c r="A10" s="45"/>
      <c r="B10" s="45"/>
      <c r="C10" s="45"/>
      <c r="D10" s="46"/>
    </row>
    <row r="11" spans="1:4" ht="17.25" customHeight="1">
      <c r="A11" s="45"/>
      <c r="B11" s="45"/>
      <c r="C11" s="45"/>
      <c r="D11" s="46"/>
    </row>
    <row r="12" spans="1:4" ht="17.25" customHeight="1">
      <c r="A12" s="45"/>
      <c r="B12" s="45"/>
      <c r="C12" s="45"/>
      <c r="D12" s="46"/>
    </row>
    <row r="13" ht="9" customHeight="1">
      <c r="D13" s="5"/>
    </row>
    <row r="14" spans="1:4" ht="17.25" customHeight="1">
      <c r="A14" s="6">
        <v>1</v>
      </c>
      <c r="B14" s="47" t="s">
        <v>7</v>
      </c>
      <c r="C14" s="47"/>
      <c r="D14" s="7">
        <f>'Podrobný rozpočet'!G36</f>
        <v>0</v>
      </c>
    </row>
    <row r="15" spans="1:4" ht="17.25" customHeight="1">
      <c r="A15" s="6">
        <v>2</v>
      </c>
      <c r="B15" s="47" t="s">
        <v>8</v>
      </c>
      <c r="C15" s="47"/>
      <c r="D15" s="7">
        <f>'Podrobný rozpočet'!G51</f>
        <v>0</v>
      </c>
    </row>
    <row r="16" spans="1:4" ht="17.25" customHeight="1">
      <c r="A16" s="6">
        <v>3</v>
      </c>
      <c r="B16" s="41" t="s">
        <v>57</v>
      </c>
      <c r="C16" s="41"/>
      <c r="D16" s="7">
        <f>'Podrobný rozpočet'!G56</f>
        <v>0</v>
      </c>
    </row>
    <row r="17" spans="1:4" ht="17.25" customHeight="1">
      <c r="A17" s="6">
        <v>4</v>
      </c>
      <c r="B17" s="41" t="s">
        <v>9</v>
      </c>
      <c r="C17" s="41"/>
      <c r="D17" s="7">
        <f>'Podrobný rozpočet'!G63</f>
        <v>0</v>
      </c>
    </row>
    <row r="18" spans="1:4" ht="17.25" customHeight="1">
      <c r="A18" s="6">
        <v>5</v>
      </c>
      <c r="B18" s="41" t="s">
        <v>10</v>
      </c>
      <c r="C18" s="41"/>
      <c r="D18" s="7">
        <f>'Podrobný rozpočet'!G70</f>
        <v>0</v>
      </c>
    </row>
    <row r="19" spans="1:4" ht="17.25" customHeight="1">
      <c r="A19" s="6">
        <v>6</v>
      </c>
      <c r="B19" s="41" t="s">
        <v>11</v>
      </c>
      <c r="C19" s="41"/>
      <c r="D19" s="7">
        <f>'Podrobný rozpočet'!G81</f>
        <v>0</v>
      </c>
    </row>
    <row r="20" spans="1:4" ht="17.25" customHeight="1">
      <c r="A20" s="42" t="s">
        <v>12</v>
      </c>
      <c r="B20" s="42"/>
      <c r="C20" s="42"/>
      <c r="D20" s="8">
        <f>'Podrobný rozpočet'!G83</f>
        <v>0</v>
      </c>
    </row>
    <row r="21" ht="9" customHeight="1">
      <c r="D21" s="9"/>
    </row>
    <row r="22" spans="1:4" ht="17.25" customHeight="1">
      <c r="A22" s="10">
        <v>7</v>
      </c>
      <c r="B22" s="42" t="s">
        <v>13</v>
      </c>
      <c r="C22" s="42"/>
      <c r="D22" s="8">
        <f>'Podrobný rozpočet'!G85</f>
        <v>0</v>
      </c>
    </row>
    <row r="23" ht="9" customHeight="1">
      <c r="D23" s="9"/>
    </row>
    <row r="24" spans="1:4" ht="21.75" customHeight="1">
      <c r="A24" s="43" t="s">
        <v>14</v>
      </c>
      <c r="B24" s="43"/>
      <c r="C24" s="43"/>
      <c r="D24" s="11">
        <f>'Podrobný rozpočet'!G87</f>
        <v>0</v>
      </c>
    </row>
    <row r="2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BA97" sheet="1"/>
  <protectedRanges>
    <protectedRange sqref="C4:D5" name="Oblast1"/>
  </protectedRanges>
  <mergeCells count="18">
    <mergeCell ref="A1:D1"/>
    <mergeCell ref="A2:D2"/>
    <mergeCell ref="A4:B4"/>
    <mergeCell ref="C4:D4"/>
    <mergeCell ref="A5:B5"/>
    <mergeCell ref="C5:D5"/>
    <mergeCell ref="A7:D7"/>
    <mergeCell ref="A9:C12"/>
    <mergeCell ref="D9:D12"/>
    <mergeCell ref="B14:C14"/>
    <mergeCell ref="B15:C15"/>
    <mergeCell ref="B16:C16"/>
    <mergeCell ref="B17:C17"/>
    <mergeCell ref="B18:C18"/>
    <mergeCell ref="B19:C19"/>
    <mergeCell ref="A20:C20"/>
    <mergeCell ref="B22:C22"/>
    <mergeCell ref="A24:C24"/>
  </mergeCells>
  <printOptions/>
  <pageMargins left="0.7479166666666667" right="0.7479166666666667" top="0.7479166666666667" bottom="1.2333333333333334" header="0.5118055555555555" footer="0.7479166666666667"/>
  <pageSetup firstPageNumber="1" useFirstPageNumber="1" horizontalDpi="300" verticalDpi="300" orientation="landscape" paperSize="9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SheetLayoutView="75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" customWidth="1"/>
    <col min="2" max="2" width="10.57421875" style="2" customWidth="1"/>
    <col min="3" max="3" width="42.28125" style="2" customWidth="1"/>
    <col min="4" max="4" width="17.8515625" style="14" customWidth="1"/>
    <col min="5" max="5" width="17.8515625" style="15" customWidth="1"/>
    <col min="6" max="6" width="17.8515625" style="16" customWidth="1"/>
    <col min="7" max="7" width="17.8515625" style="15" customWidth="1"/>
    <col min="8" max="26" width="11.421875" style="2" customWidth="1"/>
    <col min="27" max="245" width="11.57421875" style="2" customWidth="1"/>
    <col min="246" max="246" width="9.28125" style="2" customWidth="1"/>
    <col min="247" max="16384" width="43.140625" style="2" customWidth="1"/>
  </cols>
  <sheetData>
    <row r="1" spans="1:7" ht="29.25" customHeight="1">
      <c r="A1" s="48" t="s">
        <v>0</v>
      </c>
      <c r="B1" s="48"/>
      <c r="C1" s="48"/>
      <c r="D1" s="48"/>
      <c r="E1" s="12"/>
      <c r="F1" s="13"/>
      <c r="G1" s="12"/>
    </row>
    <row r="2" spans="1:7" ht="29.25" customHeight="1">
      <c r="A2" s="48" t="s">
        <v>1</v>
      </c>
      <c r="B2" s="48"/>
      <c r="C2" s="48"/>
      <c r="D2" s="48"/>
      <c r="E2" s="12"/>
      <c r="F2" s="13"/>
      <c r="G2" s="12"/>
    </row>
    <row r="3" ht="27.75" customHeight="1">
      <c r="F3" s="14"/>
    </row>
    <row r="4" spans="1:4" ht="17.25" customHeight="1">
      <c r="A4" s="41" t="s">
        <v>2</v>
      </c>
      <c r="B4" s="41"/>
      <c r="C4" s="49"/>
      <c r="D4" s="49"/>
    </row>
    <row r="5" spans="1:4" ht="17.25" customHeight="1">
      <c r="A5" s="41" t="s">
        <v>3</v>
      </c>
      <c r="B5" s="41"/>
      <c r="C5" s="49"/>
      <c r="D5" s="49"/>
    </row>
    <row r="6" spans="1:2" ht="17.25" customHeight="1">
      <c r="A6" s="4"/>
      <c r="B6" s="4"/>
    </row>
    <row r="7" spans="1:7" ht="13.5" customHeight="1">
      <c r="A7" s="57" t="s">
        <v>15</v>
      </c>
      <c r="B7" s="57"/>
      <c r="C7" s="17" t="s">
        <v>16</v>
      </c>
      <c r="D7" s="18"/>
      <c r="E7" s="19"/>
      <c r="F7" s="19"/>
      <c r="G7" s="20"/>
    </row>
    <row r="8" spans="1:7" ht="14.25" customHeight="1">
      <c r="A8" s="57"/>
      <c r="B8" s="57"/>
      <c r="C8" s="17" t="s">
        <v>17</v>
      </c>
      <c r="D8" s="18"/>
      <c r="E8" s="19"/>
      <c r="F8" s="19"/>
      <c r="G8" s="20"/>
    </row>
    <row r="9" spans="1:2" ht="17.25" customHeight="1">
      <c r="A9" s="4"/>
      <c r="B9" s="4"/>
    </row>
    <row r="10" spans="1:7" ht="36" customHeight="1">
      <c r="A10" s="58" t="s">
        <v>56</v>
      </c>
      <c r="B10" s="58"/>
      <c r="C10" s="58"/>
      <c r="D10" s="58"/>
      <c r="E10" s="58"/>
      <c r="F10" s="58"/>
      <c r="G10" s="58"/>
    </row>
    <row r="11" spans="3:7" ht="17.25" customHeight="1">
      <c r="C11" s="21"/>
      <c r="D11" s="22"/>
      <c r="E11" s="23"/>
      <c r="F11" s="24"/>
      <c r="G11" s="23"/>
    </row>
    <row r="12" spans="1:7" ht="43.5" customHeight="1">
      <c r="A12" s="58" t="s">
        <v>18</v>
      </c>
      <c r="B12" s="58"/>
      <c r="C12" s="58"/>
      <c r="D12" s="58"/>
      <c r="E12" s="58"/>
      <c r="F12" s="58"/>
      <c r="G12" s="58"/>
    </row>
    <row r="13" ht="27.75" customHeight="1"/>
    <row r="14" spans="1:9" ht="13.5" customHeight="1">
      <c r="A14" s="52" t="s">
        <v>19</v>
      </c>
      <c r="B14" s="52"/>
      <c r="C14" s="52"/>
      <c r="D14" s="59" t="s">
        <v>20</v>
      </c>
      <c r="E14" s="46" t="s">
        <v>21</v>
      </c>
      <c r="F14" s="60" t="s">
        <v>22</v>
      </c>
      <c r="G14" s="46" t="s">
        <v>6</v>
      </c>
      <c r="I14" s="25"/>
    </row>
    <row r="15" spans="1:7" ht="18" customHeight="1">
      <c r="A15" s="52"/>
      <c r="B15" s="52"/>
      <c r="C15" s="52"/>
      <c r="D15" s="59"/>
      <c r="E15" s="46"/>
      <c r="F15" s="60"/>
      <c r="G15" s="46"/>
    </row>
    <row r="16" spans="1:7" ht="13.5" customHeight="1">
      <c r="A16" s="52"/>
      <c r="B16" s="52"/>
      <c r="C16" s="52"/>
      <c r="D16" s="59"/>
      <c r="E16" s="46"/>
      <c r="F16" s="60"/>
      <c r="G16" s="46"/>
    </row>
    <row r="17" spans="1:7" ht="13.5" customHeight="1">
      <c r="A17" s="52"/>
      <c r="B17" s="52"/>
      <c r="C17" s="52"/>
      <c r="D17" s="59"/>
      <c r="E17" s="46"/>
      <c r="F17" s="60"/>
      <c r="G17" s="46"/>
    </row>
    <row r="18" spans="1:7" ht="9" customHeight="1">
      <c r="A18" s="50"/>
      <c r="B18" s="50"/>
      <c r="C18" s="50"/>
      <c r="D18" s="50"/>
      <c r="E18" s="50"/>
      <c r="F18" s="50"/>
      <c r="G18" s="50"/>
    </row>
    <row r="19" spans="1:7" ht="21.75" customHeight="1">
      <c r="A19" s="26">
        <v>1</v>
      </c>
      <c r="B19" s="56" t="s">
        <v>7</v>
      </c>
      <c r="C19" s="56"/>
      <c r="D19" s="56"/>
      <c r="E19" s="56"/>
      <c r="F19" s="56"/>
      <c r="G19" s="56"/>
    </row>
    <row r="20" spans="1:7" ht="17.25" customHeight="1">
      <c r="A20" s="27">
        <v>101</v>
      </c>
      <c r="B20" s="55" t="s">
        <v>23</v>
      </c>
      <c r="C20" s="55"/>
      <c r="D20" s="28"/>
      <c r="E20" s="29">
        <v>0</v>
      </c>
      <c r="F20" s="30">
        <v>0</v>
      </c>
      <c r="G20" s="31">
        <f aca="true" t="shared" si="0" ref="G20:G35">E20*F20</f>
        <v>0</v>
      </c>
    </row>
    <row r="21" spans="1:7" ht="17.25" customHeight="1">
      <c r="A21" s="27">
        <v>102</v>
      </c>
      <c r="B21" s="55" t="s">
        <v>24</v>
      </c>
      <c r="C21" s="55"/>
      <c r="D21" s="28"/>
      <c r="E21" s="29">
        <v>0</v>
      </c>
      <c r="F21" s="30">
        <v>0</v>
      </c>
      <c r="G21" s="31">
        <f t="shared" si="0"/>
        <v>0</v>
      </c>
    </row>
    <row r="22" spans="1:7" ht="17.25" customHeight="1">
      <c r="A22" s="27">
        <v>103</v>
      </c>
      <c r="B22" s="55" t="s">
        <v>25</v>
      </c>
      <c r="C22" s="55"/>
      <c r="D22" s="28"/>
      <c r="E22" s="29">
        <v>0</v>
      </c>
      <c r="F22" s="30">
        <v>0</v>
      </c>
      <c r="G22" s="31">
        <f t="shared" si="0"/>
        <v>0</v>
      </c>
    </row>
    <row r="23" spans="1:7" ht="17.25" customHeight="1">
      <c r="A23" s="27">
        <v>104</v>
      </c>
      <c r="B23" s="55" t="s">
        <v>26</v>
      </c>
      <c r="C23" s="55"/>
      <c r="D23" s="28"/>
      <c r="E23" s="29">
        <v>0</v>
      </c>
      <c r="F23" s="30">
        <v>0</v>
      </c>
      <c r="G23" s="31">
        <f t="shared" si="0"/>
        <v>0</v>
      </c>
    </row>
    <row r="24" spans="1:7" ht="17.25" customHeight="1">
      <c r="A24" s="27">
        <v>105</v>
      </c>
      <c r="B24" s="55" t="s">
        <v>27</v>
      </c>
      <c r="C24" s="55"/>
      <c r="D24" s="28"/>
      <c r="E24" s="29">
        <v>0</v>
      </c>
      <c r="F24" s="30">
        <v>0</v>
      </c>
      <c r="G24" s="31">
        <f t="shared" si="0"/>
        <v>0</v>
      </c>
    </row>
    <row r="25" spans="1:7" ht="17.25" customHeight="1">
      <c r="A25" s="27">
        <v>106</v>
      </c>
      <c r="B25" s="55" t="s">
        <v>28</v>
      </c>
      <c r="C25" s="55"/>
      <c r="D25" s="28"/>
      <c r="E25" s="29">
        <v>0</v>
      </c>
      <c r="F25" s="30">
        <v>0</v>
      </c>
      <c r="G25" s="31">
        <f t="shared" si="0"/>
        <v>0</v>
      </c>
    </row>
    <row r="26" spans="1:7" ht="17.25" customHeight="1">
      <c r="A26" s="27">
        <v>107</v>
      </c>
      <c r="B26" s="55" t="s">
        <v>29</v>
      </c>
      <c r="C26" s="55"/>
      <c r="D26" s="28"/>
      <c r="E26" s="29">
        <v>0</v>
      </c>
      <c r="F26" s="30">
        <v>0</v>
      </c>
      <c r="G26" s="31">
        <f t="shared" si="0"/>
        <v>0</v>
      </c>
    </row>
    <row r="27" spans="1:7" ht="17.25" customHeight="1">
      <c r="A27" s="27">
        <v>108</v>
      </c>
      <c r="B27" s="55" t="s">
        <v>30</v>
      </c>
      <c r="C27" s="55"/>
      <c r="D27" s="28"/>
      <c r="E27" s="29">
        <v>0</v>
      </c>
      <c r="F27" s="30">
        <v>0</v>
      </c>
      <c r="G27" s="31">
        <f t="shared" si="0"/>
        <v>0</v>
      </c>
    </row>
    <row r="28" spans="1:7" ht="17.25" customHeight="1">
      <c r="A28" s="27">
        <v>109</v>
      </c>
      <c r="B28" s="55" t="s">
        <v>31</v>
      </c>
      <c r="C28" s="55"/>
      <c r="D28" s="28"/>
      <c r="E28" s="29">
        <v>0</v>
      </c>
      <c r="F28" s="30">
        <v>0</v>
      </c>
      <c r="G28" s="31">
        <f t="shared" si="0"/>
        <v>0</v>
      </c>
    </row>
    <row r="29" spans="1:7" ht="17.25" customHeight="1">
      <c r="A29" s="27">
        <v>110</v>
      </c>
      <c r="B29" s="55" t="s">
        <v>32</v>
      </c>
      <c r="C29" s="55"/>
      <c r="D29" s="28"/>
      <c r="E29" s="29">
        <v>0</v>
      </c>
      <c r="F29" s="30">
        <v>0</v>
      </c>
      <c r="G29" s="31">
        <f t="shared" si="0"/>
        <v>0</v>
      </c>
    </row>
    <row r="30" spans="1:7" ht="17.25" customHeight="1">
      <c r="A30" s="27">
        <v>111</v>
      </c>
      <c r="B30" s="55" t="s">
        <v>33</v>
      </c>
      <c r="C30" s="55"/>
      <c r="D30" s="28"/>
      <c r="E30" s="29">
        <v>0</v>
      </c>
      <c r="F30" s="30">
        <v>0</v>
      </c>
      <c r="G30" s="31">
        <f t="shared" si="0"/>
        <v>0</v>
      </c>
    </row>
    <row r="31" spans="1:7" ht="17.25" customHeight="1">
      <c r="A31" s="27">
        <v>112</v>
      </c>
      <c r="B31" s="55" t="s">
        <v>34</v>
      </c>
      <c r="C31" s="55"/>
      <c r="D31" s="28"/>
      <c r="E31" s="29">
        <v>0</v>
      </c>
      <c r="F31" s="30">
        <v>0</v>
      </c>
      <c r="G31" s="31">
        <f t="shared" si="0"/>
        <v>0</v>
      </c>
    </row>
    <row r="32" spans="1:7" ht="17.25" customHeight="1">
      <c r="A32" s="27">
        <v>113</v>
      </c>
      <c r="B32" s="55" t="s">
        <v>35</v>
      </c>
      <c r="C32" s="55"/>
      <c r="D32" s="28"/>
      <c r="E32" s="29">
        <v>0</v>
      </c>
      <c r="F32" s="30">
        <v>0</v>
      </c>
      <c r="G32" s="31">
        <f t="shared" si="0"/>
        <v>0</v>
      </c>
    </row>
    <row r="33" spans="1:7" ht="17.25" customHeight="1">
      <c r="A33" s="27">
        <v>114</v>
      </c>
      <c r="B33" s="55" t="s">
        <v>36</v>
      </c>
      <c r="C33" s="55"/>
      <c r="D33" s="28"/>
      <c r="E33" s="29">
        <v>0</v>
      </c>
      <c r="F33" s="30">
        <v>0</v>
      </c>
      <c r="G33" s="31">
        <f t="shared" si="0"/>
        <v>0</v>
      </c>
    </row>
    <row r="34" spans="1:7" ht="17.25" customHeight="1">
      <c r="A34" s="27">
        <v>115</v>
      </c>
      <c r="B34" s="55" t="s">
        <v>37</v>
      </c>
      <c r="C34" s="55"/>
      <c r="D34" s="28"/>
      <c r="E34" s="29">
        <v>0</v>
      </c>
      <c r="F34" s="30">
        <v>0</v>
      </c>
      <c r="G34" s="31">
        <f t="shared" si="0"/>
        <v>0</v>
      </c>
    </row>
    <row r="35" spans="1:7" ht="17.25" customHeight="1">
      <c r="A35" s="27">
        <v>116</v>
      </c>
      <c r="B35" s="49" t="s">
        <v>11</v>
      </c>
      <c r="C35" s="49"/>
      <c r="D35" s="28"/>
      <c r="E35" s="29">
        <v>0</v>
      </c>
      <c r="F35" s="30">
        <v>0</v>
      </c>
      <c r="G35" s="31">
        <f t="shared" si="0"/>
        <v>0</v>
      </c>
    </row>
    <row r="36" spans="1:7" ht="17.25" customHeight="1">
      <c r="A36" s="10"/>
      <c r="B36" s="52" t="s">
        <v>14</v>
      </c>
      <c r="C36" s="52"/>
      <c r="D36" s="32"/>
      <c r="E36" s="33"/>
      <c r="F36" s="34"/>
      <c r="G36" s="35">
        <f>SUM(G20:G35)</f>
        <v>0</v>
      </c>
    </row>
    <row r="37" spans="1:7" ht="9" customHeight="1">
      <c r="A37" s="50"/>
      <c r="B37" s="50"/>
      <c r="C37" s="50"/>
      <c r="D37" s="50"/>
      <c r="E37" s="50"/>
      <c r="F37" s="50"/>
      <c r="G37" s="50"/>
    </row>
    <row r="38" spans="1:7" ht="21.75" customHeight="1">
      <c r="A38" s="26">
        <v>2</v>
      </c>
      <c r="B38" s="56" t="s">
        <v>8</v>
      </c>
      <c r="C38" s="56"/>
      <c r="D38" s="56"/>
      <c r="E38" s="56"/>
      <c r="F38" s="56"/>
      <c r="G38" s="56"/>
    </row>
    <row r="39" spans="1:7" ht="17.25" customHeight="1">
      <c r="A39" s="27">
        <v>201</v>
      </c>
      <c r="B39" s="55" t="s">
        <v>38</v>
      </c>
      <c r="C39" s="55"/>
      <c r="D39" s="28"/>
      <c r="E39" s="29">
        <v>0</v>
      </c>
      <c r="F39" s="30">
        <v>0</v>
      </c>
      <c r="G39" s="31">
        <f aca="true" t="shared" si="1" ref="G39:G50">E39*F39</f>
        <v>0</v>
      </c>
    </row>
    <row r="40" spans="1:7" ht="17.25" customHeight="1">
      <c r="A40" s="27">
        <v>202</v>
      </c>
      <c r="B40" s="55" t="s">
        <v>39</v>
      </c>
      <c r="C40" s="55"/>
      <c r="D40" s="28"/>
      <c r="E40" s="29">
        <v>0</v>
      </c>
      <c r="F40" s="30">
        <v>0</v>
      </c>
      <c r="G40" s="31">
        <f t="shared" si="1"/>
        <v>0</v>
      </c>
    </row>
    <row r="41" spans="1:7" ht="17.25" customHeight="1">
      <c r="A41" s="27">
        <v>203</v>
      </c>
      <c r="B41" s="55" t="s">
        <v>40</v>
      </c>
      <c r="C41" s="55"/>
      <c r="D41" s="28"/>
      <c r="E41" s="29">
        <v>0</v>
      </c>
      <c r="F41" s="30">
        <v>0</v>
      </c>
      <c r="G41" s="31">
        <f t="shared" si="1"/>
        <v>0</v>
      </c>
    </row>
    <row r="42" spans="1:7" ht="17.25" customHeight="1">
      <c r="A42" s="27">
        <v>204</v>
      </c>
      <c r="B42" s="55" t="s">
        <v>41</v>
      </c>
      <c r="C42" s="55"/>
      <c r="D42" s="28"/>
      <c r="E42" s="29">
        <v>0</v>
      </c>
      <c r="F42" s="30">
        <v>0</v>
      </c>
      <c r="G42" s="31">
        <f t="shared" si="1"/>
        <v>0</v>
      </c>
    </row>
    <row r="43" spans="1:7" ht="17.25" customHeight="1">
      <c r="A43" s="27">
        <v>205</v>
      </c>
      <c r="B43" s="55" t="s">
        <v>42</v>
      </c>
      <c r="C43" s="55"/>
      <c r="D43" s="28"/>
      <c r="E43" s="29">
        <v>0</v>
      </c>
      <c r="F43" s="30">
        <v>0</v>
      </c>
      <c r="G43" s="31">
        <f t="shared" si="1"/>
        <v>0</v>
      </c>
    </row>
    <row r="44" spans="1:7" ht="17.25" customHeight="1">
      <c r="A44" s="27">
        <v>206</v>
      </c>
      <c r="B44" s="55" t="s">
        <v>43</v>
      </c>
      <c r="C44" s="55"/>
      <c r="D44" s="28"/>
      <c r="E44" s="29">
        <v>0</v>
      </c>
      <c r="F44" s="30">
        <v>0</v>
      </c>
      <c r="G44" s="31">
        <f t="shared" si="1"/>
        <v>0</v>
      </c>
    </row>
    <row r="45" spans="1:7" ht="17.25" customHeight="1">
      <c r="A45" s="27">
        <v>207</v>
      </c>
      <c r="B45" s="55" t="s">
        <v>44</v>
      </c>
      <c r="C45" s="55"/>
      <c r="D45" s="28"/>
      <c r="E45" s="29">
        <v>0</v>
      </c>
      <c r="F45" s="30">
        <v>0</v>
      </c>
      <c r="G45" s="31">
        <f t="shared" si="1"/>
        <v>0</v>
      </c>
    </row>
    <row r="46" spans="1:7" ht="17.25" customHeight="1">
      <c r="A46" s="27">
        <v>208</v>
      </c>
      <c r="B46" s="55" t="s">
        <v>45</v>
      </c>
      <c r="C46" s="55"/>
      <c r="D46" s="28"/>
      <c r="E46" s="29">
        <v>0</v>
      </c>
      <c r="F46" s="30">
        <v>0</v>
      </c>
      <c r="G46" s="31">
        <f t="shared" si="1"/>
        <v>0</v>
      </c>
    </row>
    <row r="47" spans="1:7" ht="17.25" customHeight="1">
      <c r="A47" s="27">
        <v>209</v>
      </c>
      <c r="B47" s="55" t="s">
        <v>46</v>
      </c>
      <c r="C47" s="55"/>
      <c r="D47" s="28"/>
      <c r="E47" s="29">
        <v>0</v>
      </c>
      <c r="F47" s="30">
        <v>0</v>
      </c>
      <c r="G47" s="31">
        <f t="shared" si="1"/>
        <v>0</v>
      </c>
    </row>
    <row r="48" spans="1:7" ht="17.25" customHeight="1">
      <c r="A48" s="27">
        <v>210</v>
      </c>
      <c r="B48" s="55" t="s">
        <v>47</v>
      </c>
      <c r="C48" s="55"/>
      <c r="D48" s="28"/>
      <c r="E48" s="29">
        <v>0</v>
      </c>
      <c r="F48" s="30">
        <v>0</v>
      </c>
      <c r="G48" s="31">
        <f t="shared" si="1"/>
        <v>0</v>
      </c>
    </row>
    <row r="49" spans="1:7" ht="17.25" customHeight="1">
      <c r="A49" s="27">
        <v>211</v>
      </c>
      <c r="B49" s="55" t="s">
        <v>48</v>
      </c>
      <c r="C49" s="55"/>
      <c r="D49" s="28"/>
      <c r="E49" s="29">
        <v>0</v>
      </c>
      <c r="F49" s="30">
        <v>0</v>
      </c>
      <c r="G49" s="31">
        <f t="shared" si="1"/>
        <v>0</v>
      </c>
    </row>
    <row r="50" spans="1:7" ht="17.25" customHeight="1">
      <c r="A50" s="27">
        <v>212</v>
      </c>
      <c r="B50" s="49" t="s">
        <v>11</v>
      </c>
      <c r="C50" s="49"/>
      <c r="D50" s="28"/>
      <c r="E50" s="29">
        <v>0</v>
      </c>
      <c r="F50" s="30">
        <v>0</v>
      </c>
      <c r="G50" s="31">
        <f t="shared" si="1"/>
        <v>0</v>
      </c>
    </row>
    <row r="51" spans="1:7" ht="17.25" customHeight="1">
      <c r="A51" s="10"/>
      <c r="B51" s="52" t="s">
        <v>14</v>
      </c>
      <c r="C51" s="52"/>
      <c r="D51" s="32"/>
      <c r="E51" s="33"/>
      <c r="F51" s="34"/>
      <c r="G51" s="35">
        <f>SUM(G39:G50)</f>
        <v>0</v>
      </c>
    </row>
    <row r="52" spans="1:7" ht="9" customHeight="1">
      <c r="A52" s="50"/>
      <c r="B52" s="50"/>
      <c r="C52" s="50"/>
      <c r="D52" s="50"/>
      <c r="E52" s="50"/>
      <c r="F52" s="50"/>
      <c r="G52" s="50"/>
    </row>
    <row r="53" spans="1:7" s="37" customFormat="1" ht="21.75" customHeight="1">
      <c r="A53" s="36">
        <v>3</v>
      </c>
      <c r="B53" s="54" t="s">
        <v>57</v>
      </c>
      <c r="C53" s="54"/>
      <c r="D53" s="54"/>
      <c r="E53" s="54"/>
      <c r="F53" s="54"/>
      <c r="G53" s="54"/>
    </row>
    <row r="54" spans="1:7" ht="17.25" customHeight="1">
      <c r="A54" s="27">
        <v>301</v>
      </c>
      <c r="B54" s="55" t="s">
        <v>58</v>
      </c>
      <c r="C54" s="55"/>
      <c r="D54" s="28"/>
      <c r="E54" s="29">
        <v>0</v>
      </c>
      <c r="F54" s="30">
        <v>0</v>
      </c>
      <c r="G54" s="31">
        <f>E54*F54</f>
        <v>0</v>
      </c>
    </row>
    <row r="55" spans="1:7" ht="17.25" customHeight="1">
      <c r="A55" s="27">
        <v>302</v>
      </c>
      <c r="B55" s="49" t="s">
        <v>11</v>
      </c>
      <c r="C55" s="49"/>
      <c r="D55" s="28"/>
      <c r="E55" s="29">
        <v>0</v>
      </c>
      <c r="F55" s="30">
        <v>0</v>
      </c>
      <c r="G55" s="31">
        <f>E55*F55</f>
        <v>0</v>
      </c>
    </row>
    <row r="56" spans="1:7" ht="17.25" customHeight="1">
      <c r="A56" s="10"/>
      <c r="B56" s="52" t="s">
        <v>14</v>
      </c>
      <c r="C56" s="52"/>
      <c r="D56" s="32"/>
      <c r="E56" s="33"/>
      <c r="F56" s="34"/>
      <c r="G56" s="35">
        <f>SUM(G54:G55)</f>
        <v>0</v>
      </c>
    </row>
    <row r="57" spans="1:7" ht="9" customHeight="1">
      <c r="A57" s="50"/>
      <c r="B57" s="50"/>
      <c r="C57" s="50"/>
      <c r="D57" s="50"/>
      <c r="E57" s="50"/>
      <c r="F57" s="50"/>
      <c r="G57" s="50"/>
    </row>
    <row r="58" spans="1:7" ht="21.75" customHeight="1">
      <c r="A58" s="36">
        <v>4</v>
      </c>
      <c r="B58" s="54" t="s">
        <v>9</v>
      </c>
      <c r="C58" s="54"/>
      <c r="D58" s="54"/>
      <c r="E58" s="54"/>
      <c r="F58" s="54"/>
      <c r="G58" s="54"/>
    </row>
    <row r="59" spans="1:7" ht="17.25" customHeight="1">
      <c r="A59" s="27">
        <v>401</v>
      </c>
      <c r="B59" s="55" t="s">
        <v>49</v>
      </c>
      <c r="C59" s="55"/>
      <c r="D59" s="28"/>
      <c r="E59" s="29">
        <v>0</v>
      </c>
      <c r="F59" s="30">
        <v>0</v>
      </c>
      <c r="G59" s="31">
        <f>E59*F59</f>
        <v>0</v>
      </c>
    </row>
    <row r="60" spans="1:7" ht="17.25" customHeight="1">
      <c r="A60" s="27">
        <v>402</v>
      </c>
      <c r="B60" s="55" t="s">
        <v>50</v>
      </c>
      <c r="C60" s="55"/>
      <c r="D60" s="28"/>
      <c r="E60" s="29">
        <v>0</v>
      </c>
      <c r="F60" s="30">
        <v>0</v>
      </c>
      <c r="G60" s="31">
        <f>E60*F60</f>
        <v>0</v>
      </c>
    </row>
    <row r="61" spans="1:7" ht="17.25" customHeight="1">
      <c r="A61" s="27">
        <v>403</v>
      </c>
      <c r="B61" s="55" t="s">
        <v>51</v>
      </c>
      <c r="C61" s="55"/>
      <c r="D61" s="28"/>
      <c r="E61" s="29">
        <v>0</v>
      </c>
      <c r="F61" s="30">
        <v>0</v>
      </c>
      <c r="G61" s="31">
        <f>E61*F61</f>
        <v>0</v>
      </c>
    </row>
    <row r="62" spans="1:7" ht="17.25" customHeight="1">
      <c r="A62" s="27">
        <v>404</v>
      </c>
      <c r="B62" s="49" t="s">
        <v>11</v>
      </c>
      <c r="C62" s="49"/>
      <c r="D62" s="28"/>
      <c r="E62" s="29">
        <v>0</v>
      </c>
      <c r="F62" s="30">
        <v>0</v>
      </c>
      <c r="G62" s="31">
        <f>E62*F62</f>
        <v>0</v>
      </c>
    </row>
    <row r="63" spans="1:7" ht="17.25" customHeight="1">
      <c r="A63" s="10"/>
      <c r="B63" s="52" t="s">
        <v>14</v>
      </c>
      <c r="C63" s="52"/>
      <c r="D63" s="32"/>
      <c r="E63" s="33"/>
      <c r="F63" s="34"/>
      <c r="G63" s="35">
        <f>SUM(G59:G62)</f>
        <v>0</v>
      </c>
    </row>
    <row r="64" spans="1:7" ht="9" customHeight="1">
      <c r="A64" s="50"/>
      <c r="B64" s="50"/>
      <c r="C64" s="50"/>
      <c r="D64" s="50"/>
      <c r="E64" s="50"/>
      <c r="F64" s="50"/>
      <c r="G64" s="50"/>
    </row>
    <row r="65" spans="1:7" ht="21.75" customHeight="1">
      <c r="A65" s="36">
        <v>5</v>
      </c>
      <c r="B65" s="54" t="s">
        <v>10</v>
      </c>
      <c r="C65" s="54"/>
      <c r="D65" s="54"/>
      <c r="E65" s="54"/>
      <c r="F65" s="54"/>
      <c r="G65" s="54"/>
    </row>
    <row r="66" spans="1:7" ht="17.25" customHeight="1">
      <c r="A66" s="27">
        <v>501</v>
      </c>
      <c r="B66" s="55" t="s">
        <v>52</v>
      </c>
      <c r="C66" s="55"/>
      <c r="D66" s="28"/>
      <c r="E66" s="29">
        <v>0</v>
      </c>
      <c r="F66" s="30">
        <v>0</v>
      </c>
      <c r="G66" s="31">
        <f>E66*F66</f>
        <v>0</v>
      </c>
    </row>
    <row r="67" spans="1:7" ht="17.25" customHeight="1">
      <c r="A67" s="27">
        <v>502</v>
      </c>
      <c r="B67" s="55" t="s">
        <v>53</v>
      </c>
      <c r="C67" s="55"/>
      <c r="D67" s="28"/>
      <c r="E67" s="29">
        <v>0</v>
      </c>
      <c r="F67" s="30">
        <v>0</v>
      </c>
      <c r="G67" s="31">
        <f>E67*F67</f>
        <v>0</v>
      </c>
    </row>
    <row r="68" spans="1:7" ht="17.25" customHeight="1">
      <c r="A68" s="27">
        <v>503</v>
      </c>
      <c r="B68" s="55" t="s">
        <v>54</v>
      </c>
      <c r="C68" s="55"/>
      <c r="D68" s="28"/>
      <c r="E68" s="29">
        <v>0</v>
      </c>
      <c r="F68" s="30">
        <v>0</v>
      </c>
      <c r="G68" s="31">
        <f>E68*F68</f>
        <v>0</v>
      </c>
    </row>
    <row r="69" spans="1:7" ht="17.25" customHeight="1">
      <c r="A69" s="27">
        <v>504</v>
      </c>
      <c r="B69" s="49" t="s">
        <v>11</v>
      </c>
      <c r="C69" s="49"/>
      <c r="D69" s="28"/>
      <c r="E69" s="29">
        <v>0</v>
      </c>
      <c r="F69" s="30">
        <v>0</v>
      </c>
      <c r="G69" s="31">
        <f>E69*F69</f>
        <v>0</v>
      </c>
    </row>
    <row r="70" spans="1:7" ht="17.25" customHeight="1">
      <c r="A70" s="10"/>
      <c r="B70" s="52" t="s">
        <v>14</v>
      </c>
      <c r="C70" s="52"/>
      <c r="D70" s="32"/>
      <c r="E70" s="33"/>
      <c r="F70" s="34"/>
      <c r="G70" s="35">
        <f>SUM(G66:G69)</f>
        <v>0</v>
      </c>
    </row>
    <row r="71" spans="1:7" ht="9" customHeight="1">
      <c r="A71" s="50"/>
      <c r="B71" s="50"/>
      <c r="C71" s="50"/>
      <c r="D71" s="50"/>
      <c r="E71" s="50"/>
      <c r="F71" s="50"/>
      <c r="G71" s="50"/>
    </row>
    <row r="72" spans="1:7" s="38" customFormat="1" ht="21.75" customHeight="1">
      <c r="A72" s="36">
        <v>6</v>
      </c>
      <c r="B72" s="54" t="s">
        <v>55</v>
      </c>
      <c r="C72" s="54"/>
      <c r="D72" s="54"/>
      <c r="E72" s="54"/>
      <c r="F72" s="54"/>
      <c r="G72" s="54"/>
    </row>
    <row r="73" spans="1:7" ht="17.25" customHeight="1">
      <c r="A73" s="27">
        <v>601</v>
      </c>
      <c r="B73" s="51"/>
      <c r="C73" s="51"/>
      <c r="D73" s="28"/>
      <c r="E73" s="29">
        <v>0</v>
      </c>
      <c r="F73" s="30">
        <v>0</v>
      </c>
      <c r="G73" s="31">
        <f aca="true" t="shared" si="2" ref="G73:G80">E73*F73</f>
        <v>0</v>
      </c>
    </row>
    <row r="74" spans="1:7" ht="17.25" customHeight="1">
      <c r="A74" s="27">
        <v>602</v>
      </c>
      <c r="B74" s="51"/>
      <c r="C74" s="51"/>
      <c r="D74" s="28"/>
      <c r="E74" s="29">
        <v>0</v>
      </c>
      <c r="F74" s="30">
        <v>0</v>
      </c>
      <c r="G74" s="31">
        <f t="shared" si="2"/>
        <v>0</v>
      </c>
    </row>
    <row r="75" spans="1:7" ht="17.25" customHeight="1">
      <c r="A75" s="27">
        <v>603</v>
      </c>
      <c r="B75" s="51"/>
      <c r="C75" s="51"/>
      <c r="D75" s="28"/>
      <c r="E75" s="29">
        <v>0</v>
      </c>
      <c r="F75" s="30">
        <v>0</v>
      </c>
      <c r="G75" s="31">
        <f t="shared" si="2"/>
        <v>0</v>
      </c>
    </row>
    <row r="76" spans="1:7" ht="17.25" customHeight="1">
      <c r="A76" s="27">
        <v>604</v>
      </c>
      <c r="B76" s="51"/>
      <c r="C76" s="51"/>
      <c r="D76" s="28"/>
      <c r="E76" s="29">
        <v>0</v>
      </c>
      <c r="F76" s="30">
        <v>0</v>
      </c>
      <c r="G76" s="31">
        <f t="shared" si="2"/>
        <v>0</v>
      </c>
    </row>
    <row r="77" spans="1:7" ht="17.25" customHeight="1">
      <c r="A77" s="27">
        <v>605</v>
      </c>
      <c r="B77" s="51"/>
      <c r="C77" s="51"/>
      <c r="D77" s="28"/>
      <c r="E77" s="29">
        <v>0</v>
      </c>
      <c r="F77" s="30">
        <v>0</v>
      </c>
      <c r="G77" s="31">
        <f t="shared" si="2"/>
        <v>0</v>
      </c>
    </row>
    <row r="78" spans="1:7" ht="17.25" customHeight="1">
      <c r="A78" s="27">
        <v>606</v>
      </c>
      <c r="B78" s="51"/>
      <c r="C78" s="51"/>
      <c r="D78" s="28"/>
      <c r="E78" s="29">
        <v>0</v>
      </c>
      <c r="F78" s="30">
        <v>0</v>
      </c>
      <c r="G78" s="31">
        <f t="shared" si="2"/>
        <v>0</v>
      </c>
    </row>
    <row r="79" spans="1:7" ht="17.25" customHeight="1">
      <c r="A79" s="27">
        <v>607</v>
      </c>
      <c r="B79" s="51"/>
      <c r="C79" s="51"/>
      <c r="D79" s="28"/>
      <c r="E79" s="29">
        <v>0</v>
      </c>
      <c r="F79" s="30">
        <v>0</v>
      </c>
      <c r="G79" s="31">
        <f t="shared" si="2"/>
        <v>0</v>
      </c>
    </row>
    <row r="80" spans="1:7" ht="17.25" customHeight="1">
      <c r="A80" s="27">
        <v>608</v>
      </c>
      <c r="B80" s="51"/>
      <c r="C80" s="51"/>
      <c r="D80" s="28"/>
      <c r="E80" s="29">
        <v>0</v>
      </c>
      <c r="F80" s="30">
        <v>0</v>
      </c>
      <c r="G80" s="31">
        <f t="shared" si="2"/>
        <v>0</v>
      </c>
    </row>
    <row r="81" spans="1:7" ht="17.25" customHeight="1">
      <c r="A81" s="10"/>
      <c r="B81" s="52" t="s">
        <v>14</v>
      </c>
      <c r="C81" s="52"/>
      <c r="D81" s="32"/>
      <c r="E81" s="33"/>
      <c r="F81" s="34"/>
      <c r="G81" s="35">
        <f>SUM(G73:G80)</f>
        <v>0</v>
      </c>
    </row>
    <row r="82" spans="1:7" ht="9" customHeight="1">
      <c r="A82" s="50"/>
      <c r="B82" s="50"/>
      <c r="C82" s="50"/>
      <c r="D82" s="50"/>
      <c r="E82" s="50"/>
      <c r="F82" s="50"/>
      <c r="G82" s="50"/>
    </row>
    <row r="83" spans="1:7" ht="21.75" customHeight="1">
      <c r="A83" s="53" t="s">
        <v>12</v>
      </c>
      <c r="B83" s="53"/>
      <c r="C83" s="53"/>
      <c r="D83" s="53"/>
      <c r="E83" s="53"/>
      <c r="F83" s="53"/>
      <c r="G83" s="35">
        <f>G81+G70+G63+G56+G51+G36</f>
        <v>0</v>
      </c>
    </row>
    <row r="84" spans="1:7" ht="9" customHeight="1">
      <c r="A84" s="50"/>
      <c r="B84" s="50"/>
      <c r="C84" s="50"/>
      <c r="D84" s="50"/>
      <c r="E84" s="50"/>
      <c r="F84" s="50"/>
      <c r="G84" s="50"/>
    </row>
    <row r="85" spans="1:7" ht="17.25" customHeight="1">
      <c r="A85" s="10">
        <v>7</v>
      </c>
      <c r="B85" s="42" t="s">
        <v>13</v>
      </c>
      <c r="C85" s="42"/>
      <c r="D85" s="42"/>
      <c r="E85" s="42"/>
      <c r="F85" s="42"/>
      <c r="G85" s="39">
        <v>0</v>
      </c>
    </row>
    <row r="86" spans="1:7" ht="9" customHeight="1">
      <c r="A86" s="50"/>
      <c r="B86" s="50"/>
      <c r="C86" s="50"/>
      <c r="D86" s="50"/>
      <c r="E86" s="50"/>
      <c r="F86" s="50"/>
      <c r="G86" s="50"/>
    </row>
    <row r="87" spans="1:7" ht="21.75" customHeight="1">
      <c r="A87" s="43" t="s">
        <v>14</v>
      </c>
      <c r="B87" s="43"/>
      <c r="C87" s="43"/>
      <c r="D87" s="43"/>
      <c r="E87" s="43"/>
      <c r="F87" s="43"/>
      <c r="G87" s="40">
        <f>SUM(G83:G85)</f>
        <v>0</v>
      </c>
    </row>
    <row r="116" ht="12.75" customHeight="1"/>
  </sheetData>
  <sheetProtection password="BA97" sheet="1"/>
  <protectedRanges>
    <protectedRange sqref="C4:D5 D7:D8 D20:F34 D35:F35 D39:F50 D54:F55 D59:F62 D66:F69 D73:F80 B73:C79 B80 G85" name="Oblast1"/>
  </protectedRanges>
  <mergeCells count="84">
    <mergeCell ref="A1:D1"/>
    <mergeCell ref="A2:D2"/>
    <mergeCell ref="A4:B4"/>
    <mergeCell ref="C4:D4"/>
    <mergeCell ref="A5:B5"/>
    <mergeCell ref="C5:D5"/>
    <mergeCell ref="A7:B8"/>
    <mergeCell ref="A10:G10"/>
    <mergeCell ref="A12:G12"/>
    <mergeCell ref="A14:C17"/>
    <mergeCell ref="D14:D17"/>
    <mergeCell ref="E14:E17"/>
    <mergeCell ref="F14:F17"/>
    <mergeCell ref="G14:G17"/>
    <mergeCell ref="A18:G18"/>
    <mergeCell ref="B19:G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7:G37"/>
    <mergeCell ref="B38:G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G52"/>
    <mergeCell ref="B53:G53"/>
    <mergeCell ref="B54:C54"/>
    <mergeCell ref="B55:C55"/>
    <mergeCell ref="B56:C56"/>
    <mergeCell ref="A57:G57"/>
    <mergeCell ref="B58:G58"/>
    <mergeCell ref="B59:C59"/>
    <mergeCell ref="B60:C60"/>
    <mergeCell ref="B61:C61"/>
    <mergeCell ref="B62:C62"/>
    <mergeCell ref="B63:C63"/>
    <mergeCell ref="A64:G64"/>
    <mergeCell ref="B65:G65"/>
    <mergeCell ref="B66:C66"/>
    <mergeCell ref="B67:C67"/>
    <mergeCell ref="B68:C68"/>
    <mergeCell ref="B69:C69"/>
    <mergeCell ref="B70:C70"/>
    <mergeCell ref="A71:G71"/>
    <mergeCell ref="B72:G72"/>
    <mergeCell ref="B73:C73"/>
    <mergeCell ref="B74:C74"/>
    <mergeCell ref="B75:C75"/>
    <mergeCell ref="B76:C76"/>
    <mergeCell ref="B77:C77"/>
    <mergeCell ref="A84:G84"/>
    <mergeCell ref="B85:F85"/>
    <mergeCell ref="A86:G86"/>
    <mergeCell ref="A87:F87"/>
    <mergeCell ref="B78:C78"/>
    <mergeCell ref="B79:C79"/>
    <mergeCell ref="B80:C80"/>
    <mergeCell ref="B81:C81"/>
    <mergeCell ref="A82:G82"/>
    <mergeCell ref="A83:F83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2022-03-30T09:43:11Z</dcterms:modified>
  <cp:category/>
  <cp:version/>
  <cp:contentType/>
  <cp:contentStatus/>
</cp:coreProperties>
</file>